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ЦП!$A$1:$F$37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E34" i="2"/>
  <c r="E35" i="2"/>
  <c r="E13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12" i="2"/>
  <c r="E36" i="2" l="1"/>
  <c r="J25" i="4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L41" i="4" l="1"/>
  <c r="K41" i="4"/>
  <c r="J41" i="4"/>
  <c r="E43" i="4"/>
  <c r="J43" i="4" s="1"/>
  <c r="M43" i="4"/>
  <c r="L42" i="4" l="1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<sst xmlns="http://schemas.openxmlformats.org/spreadsheetml/2006/main" count="122" uniqueCount="101">
  <si>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</si>
  <si>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</si>
  <si>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</si>
  <si>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</si>
  <si>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</si>
  <si>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</si>
  <si>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</si>
  <si>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</si>
  <si>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</si>
  <si>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</si>
  <si>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</si>
  <si>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</si>
  <si>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</si>
  <si>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</si>
  <si>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</si>
  <si>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</si>
  <si>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</si>
  <si>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</si>
  <si>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</si>
  <si>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</si>
  <si>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</si>
  <si>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</si>
  <si>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</si>
  <si>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</si>
  <si>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</si>
  <si>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</si>
  <si>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</si>
  <si>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</si>
  <si>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</si>
  <si>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</si>
  <si>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</si>
  <si>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</si>
  <si>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</si>
  <si>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</si>
  <si>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</si>
  <si>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</si>
  <si>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</si>
  <si>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</si>
  <si>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</si>
  <si>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</si>
  <si>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</si>
  <si>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</si>
  <si>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</si>
  <si>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</si>
  <si>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</si>
  <si>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</si>
  <si>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</si>
  <si>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</si>
  <si>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</si>
  <si>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</si>
  <si>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</si>
  <si>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</si>
  <si>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</si>
  <si>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</si>
  <si>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</si>
  <si>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</si>
  <si>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</si>
  <si>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</si>
  <si>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</si>
  <si>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</si>
  <si>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</si>
  <si>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</si>
  <si>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</si>
  <si>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</si>
  <si>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</si>
  <si>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</si>
  <si>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Заказчик</t>
  </si>
  <si>
    <t>Статья затрат</t>
  </si>
  <si>
    <t xml:space="preserve">Клинический анализ мочи </t>
  </si>
  <si>
    <t xml:space="preserve">Исследование уровня холестерина крови  </t>
  </si>
  <si>
    <t>Исследование уровня глюкозы крови</t>
  </si>
  <si>
    <t xml:space="preserve">Аудиометрия </t>
  </si>
  <si>
    <t>Исследование вестибулярного аппарата</t>
  </si>
  <si>
    <t>Цифровая флюорография (в двух проекции)</t>
  </si>
  <si>
    <t>Маммография (женщины 40 лет и старше) (жен.)</t>
  </si>
  <si>
    <t>Мазок, бактериологическое исследование отделяемого мочеполов. органов (на микрофлору) (жен.)</t>
  </si>
  <si>
    <t>Цитологическое исследование мазка из цервикального канала (на атипичные клетки) (жен.)</t>
  </si>
  <si>
    <t>Осмотр врача-акушера-гинеколога (жен.)</t>
  </si>
  <si>
    <t>УЗИ органов малого таза</t>
  </si>
  <si>
    <t>Осмотр врача-офтальмолога</t>
  </si>
  <si>
    <t>Осмотр врача-отоларинголога</t>
  </si>
  <si>
    <t>Осмотр врача-невролога</t>
  </si>
  <si>
    <t>Осмотр врача-психиатра</t>
  </si>
  <si>
    <t>Осмотр врача-нарколога</t>
  </si>
  <si>
    <t>Осмотр врача-терапевта</t>
  </si>
  <si>
    <t>Председатель ВК - врач-профпатолог (с оформлением документации)</t>
  </si>
  <si>
    <t xml:space="preserve">ВСЕГО: </t>
  </si>
  <si>
    <t>количество человек</t>
  </si>
  <si>
    <t>итого</t>
  </si>
  <si>
    <t>стоимость услуги 
(на человека)</t>
  </si>
  <si>
    <t xml:space="preserve">Общий анализ крови </t>
  </si>
  <si>
    <t>Электрокардиография</t>
  </si>
  <si>
    <t>Измерение внутриглазного давления (начиная с 40 лет)</t>
  </si>
  <si>
    <t>Периметрия</t>
  </si>
  <si>
    <t>Биомикроскопия глаза</t>
  </si>
  <si>
    <t>Визометрия</t>
  </si>
  <si>
    <t>№ п/п</t>
  </si>
  <si>
    <t>2</t>
  </si>
  <si>
    <t>3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</si>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</sst>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58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horizontal="left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17" fillId="4" borderId="37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center" vertical="center" wrapText="1"/>
    </xf>
    <xf numFmtId="4" fontId="17" fillId="4" borderId="27" xfId="1" applyNumberFormat="1" applyFont="1" applyFill="1" applyBorder="1" applyAlignment="1">
      <alignment vertical="center" wrapText="1"/>
    </xf>
    <xf numFmtId="0" fontId="16" fillId="4" borderId="1" xfId="1" applyFont="1" applyFill="1" applyBorder="1" applyAlignment="1">
      <alignment vertical="center" wrapText="1"/>
    </xf>
    <xf numFmtId="4" fontId="16" fillId="4" borderId="27" xfId="1" applyNumberFormat="1" applyFont="1" applyFill="1" applyBorder="1" applyAlignment="1">
      <alignment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0" fontId="16" fillId="4" borderId="17" xfId="1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left" vertical="center" wrapText="1"/>
    </xf>
    <xf numFmtId="49" fontId="11" fillId="4" borderId="35" xfId="0" applyNumberFormat="1" applyFont="1" applyFill="1" applyBorder="1" applyAlignment="1">
      <alignment horizontal="left" vertical="center" wrapText="1"/>
    </xf>
    <xf numFmtId="49" fontId="11" fillId="4" borderId="17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2" sqref="A12"/>
      <selection pane="bottomRight"/>
    </sheetView>
  </sheetViews>
  <sheetFormatPr defaultRowHeight="19.5" customHeight="1" x14ac:dyDescent="0.25"/>
  <cols>
    <col min="1" max="1" width="4.42578125" style="113" customWidth="1"/>
    <col min="2" max="2" width="51.7109375" style="113" customWidth="1"/>
    <col min="3" max="3" width="18.42578125" style="113" customWidth="1"/>
    <col min="4" max="4" width="18.85546875" style="113" customWidth="1"/>
    <col min="5" max="5" width="18.140625" style="113" customWidth="1"/>
    <col min="6" max="6" width="4.85546875" style="113" customWidth="1"/>
    <col min="7" max="8" width="6.85546875" style="112" customWidth="1"/>
    <col min="9" max="10" width="14.42578125" style="113" customWidth="1"/>
    <col min="11" max="12" width="7.5703125" style="112" customWidth="1"/>
    <col min="13" max="14" width="14.42578125" style="113" customWidth="1"/>
    <col min="15" max="16" width="7" style="112" customWidth="1"/>
    <col min="17" max="18" width="14.42578125" style="113" customWidth="1"/>
    <col min="19" max="20" width="7" style="112" customWidth="1"/>
    <col min="21" max="21" width="14.42578125" style="113" customWidth="1"/>
    <col min="22" max="22" width="9.5703125" style="116" hidden="1" customWidth="1"/>
    <col min="23" max="23" width="12.85546875" style="116" customWidth="1"/>
    <col min="24" max="24" width="9.140625" style="117"/>
    <col min="25" max="16384" width="9.140625" style="113"/>
  </cols>
  <sheetData>
    <row r="1" spans="1:28" ht="19.5" customHeight="1" x14ac:dyDescent="0.25">
      <c r="B1" s="137" t="s">
        <v>62</v>
      </c>
      <c r="C1" s="137"/>
      <c r="D1" s="112"/>
      <c r="E1" s="112"/>
      <c r="V1" s="113"/>
      <c r="W1" s="112"/>
      <c r="X1" s="112"/>
      <c r="Z1" s="116"/>
      <c r="AA1" s="116"/>
      <c r="AB1" s="117"/>
    </row>
    <row r="2" spans="1:28" ht="19.5" customHeight="1" x14ac:dyDescent="0.25">
      <c r="B2" s="118" t="s">
        <v>64</v>
      </c>
      <c r="C2" s="118"/>
      <c r="D2" s="118"/>
      <c r="E2" s="118"/>
      <c r="V2" s="113"/>
      <c r="W2" s="112"/>
      <c r="X2" s="112"/>
      <c r="Z2" s="116"/>
      <c r="AA2" s="116"/>
      <c r="AB2" s="117"/>
    </row>
    <row r="3" spans="1:28" ht="19.5" customHeight="1" x14ac:dyDescent="0.25">
      <c r="B3" s="114" t="s">
        <v>59</v>
      </c>
      <c r="C3" s="139"/>
      <c r="D3" s="141"/>
      <c r="E3" s="123"/>
      <c r="V3" s="113"/>
      <c r="W3" s="112"/>
      <c r="X3" s="112"/>
      <c r="Z3" s="116"/>
      <c r="AA3" s="116"/>
      <c r="AB3" s="117"/>
    </row>
    <row r="4" spans="1:28" ht="19.5" customHeight="1" x14ac:dyDescent="0.25">
      <c r="B4" s="114" t="s">
        <v>66</v>
      </c>
      <c r="C4" s="139"/>
      <c r="D4" s="140"/>
      <c r="E4" s="141"/>
      <c r="V4" s="113"/>
      <c r="W4" s="112"/>
      <c r="X4" s="112"/>
      <c r="Z4" s="116"/>
      <c r="AA4" s="116"/>
      <c r="AB4" s="117"/>
    </row>
    <row r="5" spans="1:28" ht="19.5" customHeight="1" x14ac:dyDescent="0.25">
      <c r="B5" s="114" t="s">
        <v>61</v>
      </c>
      <c r="C5" s="120"/>
      <c r="D5" s="121"/>
      <c r="E5" s="121"/>
      <c r="V5" s="113"/>
      <c r="W5" s="112"/>
      <c r="X5" s="112"/>
      <c r="Z5" s="116"/>
      <c r="AA5" s="116"/>
      <c r="AB5" s="117"/>
    </row>
    <row r="6" spans="1:28" ht="19.5" customHeight="1" x14ac:dyDescent="0.25">
      <c r="B6" s="114" t="s">
        <v>63</v>
      </c>
      <c r="C6" s="120"/>
      <c r="D6" s="121"/>
      <c r="E6" s="121"/>
      <c r="V6" s="113"/>
      <c r="W6" s="112"/>
      <c r="X6" s="112"/>
      <c r="Z6" s="116"/>
      <c r="AA6" s="116"/>
      <c r="AB6" s="117"/>
    </row>
    <row r="7" spans="1:28" ht="19.5" customHeight="1" x14ac:dyDescent="0.25">
      <c r="B7" s="119" t="s">
        <v>1</v>
      </c>
      <c r="C7" s="120"/>
      <c r="D7" s="122"/>
      <c r="E7" s="115"/>
      <c r="V7" s="113"/>
      <c r="W7" s="112"/>
      <c r="X7" s="112"/>
      <c r="Z7" s="116"/>
      <c r="AA7" s="116"/>
      <c r="AB7" s="117"/>
    </row>
    <row r="8" spans="1:28" ht="19.5" customHeight="1" x14ac:dyDescent="0.25">
      <c r="B8" s="114" t="s">
        <v>2</v>
      </c>
      <c r="C8" s="120"/>
      <c r="D8" s="122"/>
      <c r="E8" s="115"/>
      <c r="V8" s="113"/>
      <c r="W8" s="112"/>
      <c r="X8" s="112"/>
      <c r="Z8" s="116"/>
      <c r="AA8" s="116"/>
      <c r="AB8" s="117"/>
    </row>
    <row r="9" spans="1:28" ht="33" customHeight="1" x14ac:dyDescent="0.25">
      <c r="B9" s="114" t="s">
        <v>65</v>
      </c>
      <c r="C9" s="138"/>
      <c r="D9" s="138"/>
      <c r="E9" s="115"/>
      <c r="V9" s="113"/>
      <c r="W9" s="112"/>
      <c r="X9" s="112"/>
      <c r="Z9" s="116"/>
      <c r="AA9" s="116"/>
      <c r="AB9" s="117"/>
    </row>
    <row r="11" spans="1:28" ht="30.75" customHeight="1" x14ac:dyDescent="0.25">
      <c r="A11" s="135" t="s">
        <v>96</v>
      </c>
      <c r="B11" s="133" t="s">
        <v>67</v>
      </c>
      <c r="C11" s="130" t="s">
        <v>87</v>
      </c>
      <c r="D11" s="130" t="s">
        <v>89</v>
      </c>
      <c r="E11" s="129" t="s">
        <v>88</v>
      </c>
      <c r="F11" s="112"/>
      <c r="I11" s="112"/>
      <c r="J11" s="112"/>
      <c r="M11" s="112"/>
      <c r="N11" s="112"/>
      <c r="Q11" s="112"/>
      <c r="R11" s="112"/>
      <c r="U11" s="112"/>
      <c r="Y11" s="112"/>
    </row>
    <row r="12" spans="1:28" ht="19.5" customHeight="1" thickBot="1" x14ac:dyDescent="0.3">
      <c r="A12" s="136">
        <v>1</v>
      </c>
      <c r="B12" s="134" t="s">
        <v>68</v>
      </c>
      <c r="C12" s="131">
        <v>42</v>
      </c>
      <c r="D12" s="124"/>
      <c r="E12" s="132">
        <f>C12*D12</f>
        <v>0</v>
      </c>
      <c r="F12" s="112"/>
      <c r="I12" s="112"/>
      <c r="J12" s="112"/>
      <c r="M12" s="112"/>
      <c r="N12" s="112"/>
      <c r="Q12" s="112"/>
      <c r="R12" s="112"/>
      <c r="U12" s="112"/>
      <c r="Y12" s="112"/>
    </row>
    <row r="13" spans="1:28" ht="19.5" customHeight="1" thickBot="1" x14ac:dyDescent="0.3">
      <c r="A13" s="135" t="s">
        <v>97</v>
      </c>
      <c r="B13" s="134" t="s">
        <v>90</v>
      </c>
      <c r="C13" s="131">
        <v>42</v>
      </c>
      <c r="D13" s="126"/>
      <c r="E13" s="132">
        <f t="shared" ref="E13:E32" si="0">C13*D13</f>
        <v>0</v>
      </c>
      <c r="F13" s="112"/>
      <c r="I13" s="112"/>
      <c r="J13" s="112"/>
      <c r="M13" s="112"/>
      <c r="N13" s="112"/>
      <c r="Q13" s="112"/>
      <c r="R13" s="112"/>
      <c r="U13" s="112"/>
      <c r="Y13" s="112"/>
    </row>
    <row r="14" spans="1:28" ht="19.5" customHeight="1" thickBot="1" x14ac:dyDescent="0.3">
      <c r="A14" s="135" t="s">
        <v>98</v>
      </c>
      <c r="B14" s="134" t="s">
        <v>69</v>
      </c>
      <c r="C14" s="131">
        <v>42</v>
      </c>
      <c r="D14" s="126"/>
      <c r="E14" s="132">
        <f t="shared" si="0"/>
        <v>0</v>
      </c>
      <c r="F14" s="112"/>
      <c r="I14" s="112"/>
      <c r="J14" s="112"/>
      <c r="M14" s="112"/>
      <c r="N14" s="112"/>
      <c r="Q14" s="112"/>
      <c r="R14" s="112"/>
      <c r="U14" s="112"/>
      <c r="Y14" s="112"/>
    </row>
    <row r="15" spans="1:28" ht="19.5" customHeight="1" thickBot="1" x14ac:dyDescent="0.3">
      <c r="A15" s="135" t="s">
        <v>99</v>
      </c>
      <c r="B15" s="134" t="s">
        <v>70</v>
      </c>
      <c r="C15" s="131">
        <v>42</v>
      </c>
      <c r="D15" s="126"/>
      <c r="E15" s="132">
        <f t="shared" si="0"/>
        <v>0</v>
      </c>
      <c r="F15" s="112"/>
      <c r="I15" s="112"/>
      <c r="J15" s="112"/>
      <c r="M15" s="112"/>
      <c r="N15" s="112"/>
      <c r="Q15" s="112"/>
      <c r="R15" s="112"/>
      <c r="U15" s="112"/>
      <c r="Y15" s="112"/>
    </row>
    <row r="16" spans="1:28" ht="19.5" customHeight="1" thickBot="1" x14ac:dyDescent="0.3">
      <c r="A16" s="135" t="s">
        <v>100</v>
      </c>
      <c r="B16" s="134" t="s">
        <v>73</v>
      </c>
      <c r="C16" s="131">
        <v>42</v>
      </c>
      <c r="D16" s="126"/>
      <c r="E16" s="132">
        <f t="shared" si="0"/>
        <v>0</v>
      </c>
      <c r="F16" s="112"/>
      <c r="I16" s="112"/>
      <c r="J16" s="112"/>
      <c r="M16" s="112"/>
      <c r="N16" s="112"/>
      <c r="Q16" s="112"/>
      <c r="R16" s="112"/>
      <c r="U16" s="112"/>
      <c r="Y16" s="112"/>
    </row>
    <row r="17" spans="1:5" ht="19.5" customHeight="1" thickBot="1" x14ac:dyDescent="0.3">
      <c r="A17" s="136">
        <v>6</v>
      </c>
      <c r="B17" s="134" t="s">
        <v>91</v>
      </c>
      <c r="C17" s="131">
        <v>42</v>
      </c>
      <c r="D17" s="126"/>
      <c r="E17" s="132">
        <f t="shared" si="0"/>
        <v>0</v>
      </c>
    </row>
    <row r="18" spans="1:5" ht="19.5" customHeight="1" thickBot="1" x14ac:dyDescent="0.3">
      <c r="A18" s="136">
        <v>7</v>
      </c>
      <c r="B18" s="134" t="s">
        <v>92</v>
      </c>
      <c r="C18" s="131">
        <v>27</v>
      </c>
      <c r="D18" s="126"/>
      <c r="E18" s="132">
        <f t="shared" si="0"/>
        <v>0</v>
      </c>
    </row>
    <row r="19" spans="1:5" ht="19.5" customHeight="1" thickBot="1" x14ac:dyDescent="0.3">
      <c r="A19" s="136">
        <v>8</v>
      </c>
      <c r="B19" s="134" t="s">
        <v>71</v>
      </c>
      <c r="C19" s="131">
        <v>42</v>
      </c>
      <c r="D19" s="126"/>
      <c r="E19" s="132">
        <f t="shared" si="0"/>
        <v>0</v>
      </c>
    </row>
    <row r="20" spans="1:5" ht="19.5" customHeight="1" thickBot="1" x14ac:dyDescent="0.3">
      <c r="A20" s="136">
        <v>9</v>
      </c>
      <c r="B20" s="134" t="s">
        <v>72</v>
      </c>
      <c r="C20" s="131">
        <v>42</v>
      </c>
      <c r="D20" s="126"/>
      <c r="E20" s="132">
        <f t="shared" si="0"/>
        <v>0</v>
      </c>
    </row>
    <row r="21" spans="1:5" ht="19.5" customHeight="1" thickBot="1" x14ac:dyDescent="0.3">
      <c r="A21" s="136">
        <v>10</v>
      </c>
      <c r="B21" s="134" t="s">
        <v>93</v>
      </c>
      <c r="C21" s="131">
        <v>42</v>
      </c>
      <c r="D21" s="126"/>
      <c r="E21" s="132">
        <f t="shared" si="0"/>
        <v>0</v>
      </c>
    </row>
    <row r="22" spans="1:5" ht="29.25" customHeight="1" thickBot="1" x14ac:dyDescent="0.3">
      <c r="A22" s="136">
        <v>11</v>
      </c>
      <c r="B22" s="134" t="s">
        <v>94</v>
      </c>
      <c r="C22" s="131">
        <v>42</v>
      </c>
      <c r="D22" s="126"/>
      <c r="E22" s="132">
        <f t="shared" si="0"/>
        <v>0</v>
      </c>
    </row>
    <row r="23" spans="1:5" ht="30.75" customHeight="1" thickBot="1" x14ac:dyDescent="0.3">
      <c r="A23" s="136">
        <v>12</v>
      </c>
      <c r="B23" s="134" t="s">
        <v>95</v>
      </c>
      <c r="C23" s="131">
        <v>42</v>
      </c>
      <c r="D23" s="126"/>
      <c r="E23" s="132">
        <f t="shared" si="0"/>
        <v>0</v>
      </c>
    </row>
    <row r="24" spans="1:5" ht="33.75" customHeight="1" thickBot="1" x14ac:dyDescent="0.3">
      <c r="A24" s="136">
        <v>13</v>
      </c>
      <c r="B24" s="134" t="s">
        <v>74</v>
      </c>
      <c r="C24" s="131">
        <v>2</v>
      </c>
      <c r="D24" s="126"/>
      <c r="E24" s="132">
        <f t="shared" si="0"/>
        <v>0</v>
      </c>
    </row>
    <row r="25" spans="1:5" ht="30" customHeight="1" thickBot="1" x14ac:dyDescent="0.3">
      <c r="A25" s="136">
        <v>14</v>
      </c>
      <c r="B25" s="134" t="s">
        <v>75</v>
      </c>
      <c r="C25" s="131">
        <v>4</v>
      </c>
      <c r="D25" s="128"/>
      <c r="E25" s="132">
        <f t="shared" si="0"/>
        <v>0</v>
      </c>
    </row>
    <row r="26" spans="1:5" ht="33" customHeight="1" thickBot="1" x14ac:dyDescent="0.3">
      <c r="A26" s="136">
        <v>15</v>
      </c>
      <c r="B26" s="134" t="s">
        <v>76</v>
      </c>
      <c r="C26" s="131">
        <v>4</v>
      </c>
      <c r="D26" s="128"/>
      <c r="E26" s="132">
        <f t="shared" si="0"/>
        <v>0</v>
      </c>
    </row>
    <row r="27" spans="1:5" ht="19.5" customHeight="1" thickBot="1" x14ac:dyDescent="0.3">
      <c r="A27" s="136">
        <v>16</v>
      </c>
      <c r="B27" s="134" t="s">
        <v>77</v>
      </c>
      <c r="C27" s="131">
        <v>4</v>
      </c>
      <c r="D27" s="128"/>
      <c r="E27" s="132">
        <f t="shared" si="0"/>
        <v>0</v>
      </c>
    </row>
    <row r="28" spans="1:5" ht="19.5" customHeight="1" thickBot="1" x14ac:dyDescent="0.3">
      <c r="A28" s="136">
        <v>17</v>
      </c>
      <c r="B28" s="134" t="s">
        <v>78</v>
      </c>
      <c r="C28" s="131">
        <v>4</v>
      </c>
      <c r="D28" s="128"/>
      <c r="E28" s="132">
        <f t="shared" si="0"/>
        <v>0</v>
      </c>
    </row>
    <row r="29" spans="1:5" ht="19.5" customHeight="1" thickBot="1" x14ac:dyDescent="0.3">
      <c r="A29" s="136">
        <v>18</v>
      </c>
      <c r="B29" s="134" t="s">
        <v>79</v>
      </c>
      <c r="C29" s="131">
        <v>42</v>
      </c>
      <c r="D29" s="128"/>
      <c r="E29" s="132">
        <f t="shared" si="0"/>
        <v>0</v>
      </c>
    </row>
    <row r="30" spans="1:5" ht="19.5" customHeight="1" thickBot="1" x14ac:dyDescent="0.3">
      <c r="A30" s="136">
        <v>19</v>
      </c>
      <c r="B30" s="134" t="s">
        <v>80</v>
      </c>
      <c r="C30" s="131">
        <v>42</v>
      </c>
      <c r="D30" s="128"/>
      <c r="E30" s="132">
        <f t="shared" si="0"/>
        <v>0</v>
      </c>
    </row>
    <row r="31" spans="1:5" ht="19.5" customHeight="1" thickBot="1" x14ac:dyDescent="0.3">
      <c r="A31" s="136">
        <v>20</v>
      </c>
      <c r="B31" s="134" t="s">
        <v>81</v>
      </c>
      <c r="C31" s="131">
        <v>42</v>
      </c>
      <c r="D31" s="128"/>
      <c r="E31" s="132">
        <f t="shared" si="0"/>
        <v>0</v>
      </c>
    </row>
    <row r="32" spans="1:5" ht="30" customHeight="1" thickBot="1" x14ac:dyDescent="0.3">
      <c r="A32" s="136">
        <v>21</v>
      </c>
      <c r="B32" s="134" t="s">
        <v>82</v>
      </c>
      <c r="C32" s="131">
        <v>42</v>
      </c>
      <c r="D32" s="128"/>
      <c r="E32" s="132">
        <f t="shared" si="0"/>
        <v>0</v>
      </c>
    </row>
    <row r="33" spans="1:5" ht="30" customHeight="1" thickBot="1" x14ac:dyDescent="0.3">
      <c r="A33" s="136">
        <v>22</v>
      </c>
      <c r="B33" s="134" t="s">
        <v>83</v>
      </c>
      <c r="C33" s="131">
        <v>42</v>
      </c>
      <c r="D33" s="128"/>
      <c r="E33" s="132">
        <f t="shared" ref="E33:E35" si="1">C33*D33</f>
        <v>0</v>
      </c>
    </row>
    <row r="34" spans="1:5" ht="30" customHeight="1" thickBot="1" x14ac:dyDescent="0.3">
      <c r="A34" s="136">
        <v>23</v>
      </c>
      <c r="B34" s="134" t="s">
        <v>84</v>
      </c>
      <c r="C34" s="131">
        <v>42</v>
      </c>
      <c r="D34" s="128"/>
      <c r="E34" s="132">
        <f t="shared" si="1"/>
        <v>0</v>
      </c>
    </row>
    <row r="35" spans="1:5" ht="30" customHeight="1" thickBot="1" x14ac:dyDescent="0.3">
      <c r="A35" s="136">
        <v>24</v>
      </c>
      <c r="B35" s="134" t="s">
        <v>85</v>
      </c>
      <c r="C35" s="131">
        <v>42</v>
      </c>
      <c r="D35" s="128"/>
      <c r="E35" s="132">
        <f t="shared" si="1"/>
        <v>0</v>
      </c>
    </row>
    <row r="36" spans="1:5" ht="19.5" customHeight="1" x14ac:dyDescent="0.25">
      <c r="B36" s="127" t="s">
        <v>86</v>
      </c>
      <c r="C36" s="125"/>
      <c r="D36" s="128"/>
      <c r="E36" s="132">
        <f>SUM(E12:E32)</f>
        <v>0</v>
      </c>
    </row>
    <row r="37" spans="1:5" ht="12" customHeight="1" x14ac:dyDescent="0.25"/>
  </sheetData>
  <mergeCells count="4">
    <mergeCell ref="B1:C1"/>
    <mergeCell ref="C9:D9"/>
    <mergeCell ref="C4:E4"/>
    <mergeCell ref="C3:D3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8"/>
    <dataValidation type="list" allowBlank="1" showInputMessage="1" showErrorMessage="1" prompt="Выбрать из списка." sqref="C9:D9">
      <formula1>"ОСНО,УСН,НПД"</formula1>
    </dataValidation>
  </dataValidations>
  <pageMargins left="0.25" right="0.25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4" t="s">
        <v>60</v>
      </c>
      <c r="C1" s="154"/>
      <c r="D1" s="154"/>
      <c r="E1" s="154"/>
      <c r="F1" s="154"/>
      <c r="G1" s="154"/>
      <c r="H1" s="154"/>
      <c r="I1" s="154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5"/>
      <c r="D3" s="155"/>
      <c r="E3" s="155"/>
      <c r="F3" s="155"/>
      <c r="G3" s="107"/>
      <c r="H3" s="107"/>
      <c r="I3" s="107"/>
    </row>
    <row r="4" spans="1:11" ht="15.75" hidden="1" x14ac:dyDescent="0.2">
      <c r="B4" s="156" t="s">
        <v>57</v>
      </c>
      <c r="C4" s="155"/>
      <c r="D4" s="155"/>
      <c r="E4" s="155"/>
      <c r="F4" s="155"/>
      <c r="G4" s="101"/>
      <c r="H4" s="101"/>
      <c r="I4" s="101"/>
      <c r="J4" s="101"/>
      <c r="K4" s="109"/>
    </row>
    <row r="5" spans="1:11" ht="15.75" hidden="1" x14ac:dyDescent="0.2">
      <c r="B5" s="156"/>
      <c r="C5" s="155"/>
      <c r="D5" s="155"/>
      <c r="E5" s="155"/>
      <c r="F5" s="155"/>
      <c r="G5" s="101"/>
      <c r="H5" s="101"/>
      <c r="I5" s="101"/>
      <c r="J5" s="101"/>
      <c r="K5" s="109"/>
    </row>
    <row r="6" spans="1:11" ht="15.75" hidden="1" x14ac:dyDescent="0.2">
      <c r="B6" s="156"/>
      <c r="C6" s="155"/>
      <c r="D6" s="155"/>
      <c r="E6" s="155"/>
      <c r="F6" s="155"/>
      <c r="G6" s="101"/>
      <c r="H6" s="101"/>
      <c r="I6" s="101"/>
      <c r="J6" s="101"/>
      <c r="K6" s="109"/>
    </row>
    <row r="7" spans="1:11" ht="15.75" hidden="1" x14ac:dyDescent="0.2">
      <c r="B7" s="156"/>
      <c r="C7" s="155"/>
      <c r="D7" s="155"/>
      <c r="E7" s="155"/>
      <c r="F7" s="155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5"/>
      <c r="D8" s="155"/>
      <c r="E8" s="155"/>
      <c r="F8" s="155"/>
      <c r="G8" s="107"/>
      <c r="H8" s="107"/>
      <c r="I8" s="107"/>
    </row>
    <row r="9" spans="1:11" ht="15.75" hidden="1" x14ac:dyDescent="0.2">
      <c r="A9" s="148" t="s">
        <v>55</v>
      </c>
      <c r="B9" s="148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42" t="s">
        <v>48</v>
      </c>
      <c r="E10" s="142"/>
      <c r="F10" s="142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42" t="s">
        <v>48</v>
      </c>
      <c r="E11" s="142"/>
      <c r="F11" s="142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42" t="s">
        <v>48</v>
      </c>
      <c r="E12" s="142"/>
      <c r="F12" s="142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42" t="s">
        <v>48</v>
      </c>
      <c r="E13" s="142"/>
      <c r="F13" s="142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42" t="s">
        <v>48</v>
      </c>
      <c r="E14" s="142"/>
      <c r="F14" s="142"/>
      <c r="G14" s="104"/>
      <c r="H14" s="104"/>
      <c r="I14" s="104"/>
    </row>
    <row r="15" spans="1:11" ht="35.25" hidden="1" customHeight="1" x14ac:dyDescent="0.2">
      <c r="B15" s="103" t="s">
        <v>47</v>
      </c>
      <c r="C15" s="157"/>
      <c r="D15" s="157"/>
      <c r="E15" s="157"/>
      <c r="F15" s="157"/>
      <c r="G15" s="101"/>
      <c r="H15" s="101"/>
      <c r="I15" s="101"/>
    </row>
    <row r="16" spans="1:11" ht="15.75" hidden="1" x14ac:dyDescent="0.2">
      <c r="A16" s="148" t="s">
        <v>54</v>
      </c>
      <c r="B16" s="148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42" t="s">
        <v>48</v>
      </c>
      <c r="E17" s="142"/>
      <c r="F17" s="142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42" t="s">
        <v>48</v>
      </c>
      <c r="E18" s="142"/>
      <c r="F18" s="142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42" t="s">
        <v>48</v>
      </c>
      <c r="E19" s="142"/>
      <c r="F19" s="142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42" t="s">
        <v>48</v>
      </c>
      <c r="E20" s="142"/>
      <c r="F20" s="142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42" t="s">
        <v>48</v>
      </c>
      <c r="E21" s="142"/>
      <c r="F21" s="142"/>
      <c r="G21" s="104"/>
      <c r="H21" s="104"/>
      <c r="I21" s="104"/>
    </row>
    <row r="22" spans="1:13" ht="35.25" hidden="1" customHeight="1" x14ac:dyDescent="0.2">
      <c r="B22" s="103" t="s">
        <v>47</v>
      </c>
      <c r="C22" s="157"/>
      <c r="D22" s="157"/>
      <c r="E22" s="157"/>
      <c r="F22" s="157"/>
      <c r="G22" s="101"/>
      <c r="H22" s="101"/>
      <c r="I22" s="101"/>
    </row>
    <row r="23" spans="1:13" ht="19.5" thickBot="1" x14ac:dyDescent="0.25">
      <c r="A23" s="153" t="s">
        <v>46</v>
      </c>
      <c r="B23" s="153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43" t="s">
        <v>45</v>
      </c>
      <c r="B24" s="144"/>
      <c r="C24" s="145"/>
      <c r="D24" s="146" t="s">
        <v>44</v>
      </c>
      <c r="E24" s="144"/>
      <c r="F24" s="147"/>
      <c r="G24" s="149" t="s">
        <v>43</v>
      </c>
      <c r="H24" s="150"/>
      <c r="I24" s="150"/>
      <c r="J24" s="151" t="s">
        <v>42</v>
      </c>
      <c r="K24" s="152"/>
      <c r="L24" s="152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</vt:lpstr>
      <vt:lpstr>Ранж. по цене (min)</vt:lpstr>
      <vt:lpstr>Лист1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2023-03-13T05:59:03Z</dcterms:modified>
</cp:coreProperties>
</file>